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heeler\AppData\Local\Microsoft\Windows\Temporary Internet Files\Content.Outlook\B0OE3TZS\"/>
    </mc:Choice>
  </mc:AlternateContent>
  <bookViews>
    <workbookView xWindow="0" yWindow="0" windowWidth="28800" windowHeight="12435"/>
  </bookViews>
  <sheets>
    <sheet name="Report Form" sheetId="10" r:id="rId1"/>
  </sheets>
  <calcPr calcId="152511"/>
</workbook>
</file>

<file path=xl/calcChain.xml><?xml version="1.0" encoding="utf-8"?>
<calcChain xmlns="http://schemas.openxmlformats.org/spreadsheetml/2006/main">
  <c r="D41" i="10" l="1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</calcChain>
</file>

<file path=xl/sharedStrings.xml><?xml version="1.0" encoding="utf-8"?>
<sst xmlns="http://schemas.openxmlformats.org/spreadsheetml/2006/main" count="106" uniqueCount="93">
  <si>
    <t>Aberdeen</t>
  </si>
  <si>
    <t>STEPHENS</t>
  </si>
  <si>
    <t>OR2080641</t>
  </si>
  <si>
    <t>ARS010719-4L</t>
  </si>
  <si>
    <t>IDO1004</t>
  </si>
  <si>
    <t>IDO1005</t>
  </si>
  <si>
    <t>LWW10-1073</t>
  </si>
  <si>
    <t>OR2080637</t>
  </si>
  <si>
    <t>OR2090473</t>
  </si>
  <si>
    <t>IDN-04-1001A</t>
  </si>
  <si>
    <t>BOBTAIIL</t>
  </si>
  <si>
    <t>ARS-CRESCENT</t>
  </si>
  <si>
    <t>ARS-SELBU</t>
  </si>
  <si>
    <t>LWW-11-179</t>
  </si>
  <si>
    <t>LWW11-431</t>
  </si>
  <si>
    <t>OR2100940</t>
  </si>
  <si>
    <t>OR2101043</t>
  </si>
  <si>
    <t>OR2110526</t>
  </si>
  <si>
    <t>03PN062-21</t>
  </si>
  <si>
    <t>03PN071-4</t>
  </si>
  <si>
    <t>04PN096-2</t>
  </si>
  <si>
    <t>06PN293#15</t>
  </si>
  <si>
    <t>IDN-06-02903B</t>
  </si>
  <si>
    <t>IDN-06-3303B</t>
  </si>
  <si>
    <t>ARS010263-10-3C</t>
  </si>
  <si>
    <t>ARS070048-5L</t>
  </si>
  <si>
    <t>ARS20040150-2-2C</t>
  </si>
  <si>
    <t>ARS2006-123-31C</t>
  </si>
  <si>
    <t>ARS2006-126-13C</t>
  </si>
  <si>
    <t>4J070874-1</t>
  </si>
  <si>
    <t>WA8204</t>
  </si>
  <si>
    <t>WA8206</t>
  </si>
  <si>
    <t>Stand</t>
  </si>
  <si>
    <t>LSD</t>
  </si>
  <si>
    <t>Coeff Var</t>
  </si>
  <si>
    <t>Mean</t>
  </si>
  <si>
    <t>Critical Val of t</t>
  </si>
  <si>
    <t>Nursery:</t>
  </si>
  <si>
    <t>Western Regional Soft Winter Wheat Nursery</t>
  </si>
  <si>
    <t>Year:</t>
  </si>
  <si>
    <t xml:space="preserve">Cooperator: </t>
  </si>
  <si>
    <t>Jianli Chen</t>
  </si>
  <si>
    <t>Location:</t>
  </si>
  <si>
    <t>No. of Reps:</t>
  </si>
  <si>
    <t>Harvest Plot Area (sq.ft.): 50</t>
  </si>
  <si>
    <t xml:space="preserve">Yield CV%: </t>
  </si>
  <si>
    <t>Seed Date:</t>
  </si>
  <si>
    <t>Harvest Date:</t>
  </si>
  <si>
    <t>Date/Feekes Growth Stage When Scored</t>
  </si>
  <si>
    <t xml:space="preserve"> </t>
  </si>
  <si>
    <t>ENTRY</t>
  </si>
  <si>
    <t>CULTIVAR/</t>
  </si>
  <si>
    <t>YIELD</t>
  </si>
  <si>
    <t>TEST</t>
  </si>
  <si>
    <t>PROTEIN</t>
  </si>
  <si>
    <t xml:space="preserve">HEADING </t>
  </si>
  <si>
    <t xml:space="preserve">GROWTH </t>
  </si>
  <si>
    <t>PLANT</t>
  </si>
  <si>
    <t>STRIPE</t>
  </si>
  <si>
    <t>SEPTORIA</t>
  </si>
  <si>
    <t>FHB</t>
  </si>
  <si>
    <t>VIRUSES</t>
  </si>
  <si>
    <t>NO.</t>
  </si>
  <si>
    <t>DESIGNATION</t>
  </si>
  <si>
    <t>WT.</t>
  </si>
  <si>
    <t>DATE</t>
  </si>
  <si>
    <t>STAGE</t>
  </si>
  <si>
    <t>HEIGHT</t>
  </si>
  <si>
    <t>RUST</t>
  </si>
  <si>
    <t>tritici</t>
  </si>
  <si>
    <t>SCAB</t>
  </si>
  <si>
    <t>please</t>
  </si>
  <si>
    <t>Infection</t>
  </si>
  <si>
    <t>Yield</t>
  </si>
  <si>
    <t>Type</t>
  </si>
  <si>
    <t>Severity</t>
  </si>
  <si>
    <t>Leaf Blotch</t>
  </si>
  <si>
    <t>identify</t>
  </si>
  <si>
    <t>bu/A</t>
  </si>
  <si>
    <t>rank</t>
  </si>
  <si>
    <t>lbs/bu</t>
  </si>
  <si>
    <t>%</t>
  </si>
  <si>
    <t>fr. Jan 1</t>
  </si>
  <si>
    <t>Feekes</t>
  </si>
  <si>
    <t>0-9</t>
  </si>
  <si>
    <t>1-100</t>
  </si>
  <si>
    <t>Max</t>
  </si>
  <si>
    <t>Min</t>
  </si>
  <si>
    <t>COMMENTS:</t>
  </si>
  <si>
    <t>2014-2015</t>
  </si>
  <si>
    <t xml:space="preserve">Yield LSD (.05): </t>
  </si>
  <si>
    <t xml:space="preserve">Fertilizer (per Ac): </t>
  </si>
  <si>
    <t>N (185 lbs), P (30 lbs), S (100 lbs)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</si>
</sst>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60">
    <xf numFmtId="0" fontId="0" fillId="0" borderId="0" xfId="0"/>
    <xf numFmtId="0" fontId="0" fillId="0" borderId="0" xfId="0"/>
    <xf numFmtId="1" fontId="3" fillId="0" borderId="10" xfId="0" applyNumberFormat="1" applyFont="1" applyBorder="1" applyAlignment="1">
      <alignment horizontal="center"/>
    </xf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4" fontId="5" fillId="0" borderId="6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4" xfId="1" applyFont="1" applyBorder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7" xfId="1" applyFont="1" applyBorder="1"/>
    <xf numFmtId="0" fontId="7" fillId="0" borderId="8" xfId="0" applyFont="1" applyBorder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quotePrefix="1" applyFont="1" applyBorder="1" applyAlignment="1">
      <alignment horizontal="center"/>
    </xf>
    <xf numFmtId="0" fontId="7" fillId="0" borderId="3" xfId="0" quotePrefix="1" applyFont="1" applyBorder="1" applyAlignment="1">
      <alignment horizontal="center" vertical="center"/>
    </xf>
    <xf numFmtId="0" fontId="5" fillId="0" borderId="3" xfId="0" quotePrefix="1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1" fontId="4" fillId="0" borderId="15" xfId="1" applyNumberFormat="1" applyFont="1" applyBorder="1"/>
    <xf numFmtId="0" fontId="5" fillId="0" borderId="4" xfId="0" applyFont="1" applyFill="1" applyBorder="1" applyAlignment="1">
      <alignment horizontal="left" vertical="center"/>
    </xf>
    <xf numFmtId="1" fontId="5" fillId="0" borderId="4" xfId="3" applyNumberFormat="1" applyFont="1" applyFill="1" applyBorder="1" applyAlignment="1">
      <alignment horizontal="left"/>
    </xf>
    <xf numFmtId="1" fontId="4" fillId="0" borderId="16" xfId="1" applyNumberFormat="1" applyFont="1" applyBorder="1"/>
    <xf numFmtId="0" fontId="5" fillId="0" borderId="6" xfId="0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2" fillId="0" borderId="11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center"/>
    </xf>
    <xf numFmtId="1" fontId="2" fillId="0" borderId="15" xfId="1" applyNumberFormat="1" applyFont="1" applyBorder="1" applyAlignment="1">
      <alignment horizontal="center"/>
    </xf>
    <xf numFmtId="1" fontId="2" fillId="0" borderId="16" xfId="1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6" fontId="0" fillId="0" borderId="0" xfId="0" applyNumberFormat="1"/>
    <xf numFmtId="0" fontId="5" fillId="0" borderId="2" xfId="0" applyFont="1" applyBorder="1" applyAlignment="1">
      <alignment vertical="center"/>
    </xf>
    <xf numFmtId="14" fontId="5" fillId="0" borderId="2" xfId="0" applyNumberFormat="1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workbookViewId="0">
      <selection activeCell="B4" sqref="B4"/>
    </sheetView>
  </sheetViews>
  <sheetFormatPr defaultRowHeight="15" x14ac:dyDescent="0.25"/>
  <cols>
    <col min="1" max="1" width="13.85546875" customWidth="1"/>
    <col min="2" max="2" width="32.85546875" bestFit="1" customWidth="1"/>
    <col min="3" max="3" width="21.28515625" bestFit="1" customWidth="1"/>
    <col min="4" max="4" width="4.42578125" bestFit="1" customWidth="1"/>
    <col min="5" max="5" width="8.7109375" bestFit="1" customWidth="1"/>
    <col min="6" max="7" width="8" bestFit="1" customWidth="1"/>
    <col min="8" max="8" width="8.5703125" bestFit="1" customWidth="1"/>
    <col min="9" max="9" width="6.85546875" bestFit="1" customWidth="1"/>
    <col min="10" max="10" width="10.42578125" bestFit="1" customWidth="1"/>
    <col min="11" max="11" width="9.28515625" bestFit="1" customWidth="1"/>
    <col min="12" max="12" width="8.85546875" bestFit="1" customWidth="1"/>
    <col min="13" max="13" width="5.140625" bestFit="1" customWidth="1"/>
    <col min="14" max="14" width="7.28515625" bestFit="1" customWidth="1"/>
    <col min="15" max="15" width="6.42578125" bestFit="1" customWidth="1"/>
  </cols>
  <sheetData>
    <row r="1" spans="1:15" x14ac:dyDescent="0.25">
      <c r="A1" s="4" t="s">
        <v>37</v>
      </c>
      <c r="B1" s="4" t="s">
        <v>38</v>
      </c>
      <c r="C1" s="3"/>
      <c r="D1" s="3"/>
      <c r="E1" s="3"/>
      <c r="F1" s="3"/>
      <c r="G1" s="4" t="s">
        <v>39</v>
      </c>
      <c r="H1" s="4" t="s">
        <v>89</v>
      </c>
      <c r="I1" s="3"/>
      <c r="J1" s="3"/>
      <c r="K1" s="3"/>
      <c r="L1" s="3"/>
      <c r="M1" s="3"/>
      <c r="N1" s="3"/>
      <c r="O1" s="3"/>
    </row>
    <row r="2" spans="1:15" x14ac:dyDescent="0.25">
      <c r="A2" s="5" t="s">
        <v>40</v>
      </c>
      <c r="B2" s="6" t="s">
        <v>41</v>
      </c>
      <c r="C2" s="6"/>
      <c r="D2" s="6"/>
      <c r="E2" s="6"/>
      <c r="F2" s="6"/>
      <c r="G2" s="6" t="s">
        <v>42</v>
      </c>
      <c r="H2" s="6" t="s">
        <v>0</v>
      </c>
      <c r="I2" s="6"/>
      <c r="J2" s="6"/>
      <c r="K2" s="6"/>
      <c r="L2" s="6"/>
      <c r="M2" s="6"/>
      <c r="N2" s="6"/>
      <c r="O2" s="6"/>
    </row>
    <row r="3" spans="1:15" x14ac:dyDescent="0.25">
      <c r="A3" s="5" t="s">
        <v>43</v>
      </c>
      <c r="B3" s="7">
        <v>3</v>
      </c>
      <c r="C3" s="8" t="s">
        <v>44</v>
      </c>
      <c r="D3" s="8"/>
      <c r="E3" s="8"/>
      <c r="F3" s="8"/>
      <c r="G3" s="8"/>
      <c r="H3" s="58" t="s">
        <v>90</v>
      </c>
      <c r="I3" s="58"/>
      <c r="J3" s="8">
        <v>24.175000000000001</v>
      </c>
      <c r="K3" s="8" t="s">
        <v>45</v>
      </c>
      <c r="L3" s="7">
        <v>9.8800749999999997</v>
      </c>
      <c r="M3" s="8"/>
      <c r="N3" s="8"/>
      <c r="O3" s="8"/>
    </row>
    <row r="4" spans="1:15" x14ac:dyDescent="0.25">
      <c r="A4" s="9" t="s">
        <v>91</v>
      </c>
      <c r="B4" s="42" t="s">
        <v>92</v>
      </c>
      <c r="C4" s="8"/>
      <c r="D4" s="8"/>
      <c r="E4" s="8" t="s">
        <v>46</v>
      </c>
      <c r="F4" s="10">
        <v>41914</v>
      </c>
      <c r="G4" s="8"/>
      <c r="H4" s="8"/>
      <c r="I4" s="8"/>
      <c r="J4" s="8" t="s">
        <v>47</v>
      </c>
      <c r="K4" s="59">
        <v>42215</v>
      </c>
      <c r="L4" s="59"/>
      <c r="M4" s="59"/>
      <c r="N4" s="59"/>
      <c r="O4" s="59"/>
    </row>
    <row r="5" spans="1:15" x14ac:dyDescent="0.25">
      <c r="A5" s="11" t="s">
        <v>48</v>
      </c>
      <c r="B5" s="8"/>
      <c r="C5" s="8"/>
      <c r="D5" s="8"/>
      <c r="E5" s="12"/>
      <c r="F5" s="12"/>
      <c r="G5" s="13" t="s">
        <v>49</v>
      </c>
      <c r="H5" s="13" t="s">
        <v>49</v>
      </c>
      <c r="I5" s="13" t="s">
        <v>49</v>
      </c>
      <c r="J5" s="13" t="s">
        <v>49</v>
      </c>
      <c r="K5" s="13" t="s">
        <v>49</v>
      </c>
      <c r="L5" s="13" t="s">
        <v>49</v>
      </c>
      <c r="M5" s="13" t="s">
        <v>49</v>
      </c>
      <c r="N5" s="13" t="s">
        <v>49</v>
      </c>
      <c r="O5" s="12"/>
    </row>
    <row r="6" spans="1:15" x14ac:dyDescent="0.25">
      <c r="A6" s="14" t="s">
        <v>50</v>
      </c>
      <c r="B6" s="15" t="s">
        <v>51</v>
      </c>
      <c r="C6" s="16" t="s">
        <v>52</v>
      </c>
      <c r="D6" s="16"/>
      <c r="E6" s="16" t="s">
        <v>53</v>
      </c>
      <c r="F6" s="16" t="s">
        <v>54</v>
      </c>
      <c r="G6" s="16" t="s">
        <v>55</v>
      </c>
      <c r="H6" s="17" t="s">
        <v>56</v>
      </c>
      <c r="I6" s="18" t="s">
        <v>57</v>
      </c>
      <c r="J6" s="19" t="s">
        <v>58</v>
      </c>
      <c r="K6" s="18" t="s">
        <v>58</v>
      </c>
      <c r="L6" s="20" t="s">
        <v>59</v>
      </c>
      <c r="M6" s="16" t="s">
        <v>60</v>
      </c>
      <c r="N6" s="16" t="s">
        <v>61</v>
      </c>
      <c r="O6" s="20" t="s">
        <v>32</v>
      </c>
    </row>
    <row r="7" spans="1:15" x14ac:dyDescent="0.25">
      <c r="A7" s="14" t="s">
        <v>62</v>
      </c>
      <c r="B7" s="15" t="s">
        <v>63</v>
      </c>
      <c r="C7" s="16"/>
      <c r="D7" s="15"/>
      <c r="E7" s="16" t="s">
        <v>64</v>
      </c>
      <c r="F7" s="16"/>
      <c r="G7" s="16" t="s">
        <v>65</v>
      </c>
      <c r="H7" s="17" t="s">
        <v>66</v>
      </c>
      <c r="I7" s="18" t="s">
        <v>67</v>
      </c>
      <c r="J7" s="19" t="s">
        <v>68</v>
      </c>
      <c r="K7" s="18" t="s">
        <v>68</v>
      </c>
      <c r="L7" s="16" t="s">
        <v>69</v>
      </c>
      <c r="M7" s="16" t="s">
        <v>70</v>
      </c>
      <c r="N7" s="21" t="s">
        <v>71</v>
      </c>
      <c r="O7" s="22"/>
    </row>
    <row r="8" spans="1:15" x14ac:dyDescent="0.25">
      <c r="A8" s="14"/>
      <c r="B8" s="15"/>
      <c r="C8" s="16"/>
      <c r="D8" s="15"/>
      <c r="E8" s="16"/>
      <c r="F8" s="16"/>
      <c r="G8" s="16"/>
      <c r="H8" s="17"/>
      <c r="I8" s="17"/>
      <c r="J8" s="23" t="s">
        <v>72</v>
      </c>
      <c r="K8" s="17"/>
      <c r="L8" s="16"/>
      <c r="M8" s="16"/>
      <c r="N8" s="21"/>
      <c r="O8" s="22"/>
    </row>
    <row r="9" spans="1:15" x14ac:dyDescent="0.25">
      <c r="A9" s="14"/>
      <c r="B9" s="15"/>
      <c r="C9" s="16"/>
      <c r="D9" s="20" t="s">
        <v>73</v>
      </c>
      <c r="E9" s="16"/>
      <c r="F9" s="16"/>
      <c r="G9" s="16"/>
      <c r="H9" s="24"/>
      <c r="I9" s="25"/>
      <c r="J9" s="23" t="s">
        <v>74</v>
      </c>
      <c r="K9" s="17" t="s">
        <v>75</v>
      </c>
      <c r="L9" s="20" t="s">
        <v>76</v>
      </c>
      <c r="M9" s="16"/>
      <c r="N9" s="21" t="s">
        <v>77</v>
      </c>
      <c r="O9" s="22"/>
    </row>
    <row r="10" spans="1:15" x14ac:dyDescent="0.25">
      <c r="A10" s="26"/>
      <c r="B10" s="27"/>
      <c r="C10" s="28" t="s">
        <v>78</v>
      </c>
      <c r="D10" s="28" t="s">
        <v>79</v>
      </c>
      <c r="E10" s="28" t="s">
        <v>80</v>
      </c>
      <c r="F10" s="28" t="s">
        <v>81</v>
      </c>
      <c r="G10" s="28" t="s">
        <v>82</v>
      </c>
      <c r="H10" s="29" t="s">
        <v>83</v>
      </c>
      <c r="I10" s="30"/>
      <c r="J10" s="31" t="s">
        <v>84</v>
      </c>
      <c r="K10" s="30" t="s">
        <v>85</v>
      </c>
      <c r="L10" s="32" t="s">
        <v>84</v>
      </c>
      <c r="M10" s="32" t="s">
        <v>84</v>
      </c>
      <c r="N10" s="32" t="s">
        <v>84</v>
      </c>
      <c r="O10" s="32" t="s">
        <v>81</v>
      </c>
    </row>
    <row r="11" spans="1:15" x14ac:dyDescent="0.25">
      <c r="A11" s="33">
        <v>1</v>
      </c>
      <c r="B11" s="34" t="s">
        <v>1</v>
      </c>
      <c r="C11" s="43">
        <v>148.49166099999999</v>
      </c>
      <c r="D11" s="2">
        <f>RANK(C11,$C$11:$C$41)</f>
        <v>15</v>
      </c>
      <c r="E11" s="44">
        <v>55.936666700000004</v>
      </c>
      <c r="F11" s="44">
        <v>12.9266667</v>
      </c>
      <c r="G11" s="44">
        <v>151.66666699999999</v>
      </c>
      <c r="H11" s="52"/>
      <c r="I11" s="53">
        <v>37</v>
      </c>
      <c r="J11" s="53"/>
      <c r="K11" s="53"/>
      <c r="L11" s="45"/>
      <c r="M11" s="46"/>
      <c r="N11" s="35"/>
      <c r="O11" s="53">
        <v>91.666666699999993</v>
      </c>
    </row>
    <row r="12" spans="1:15" x14ac:dyDescent="0.25">
      <c r="A12" s="36">
        <v>2</v>
      </c>
      <c r="B12" s="37" t="s">
        <v>10</v>
      </c>
      <c r="C12" s="43">
        <v>167.519946</v>
      </c>
      <c r="D12" s="2">
        <f t="shared" ref="D12:D41" si="0">RANK(C12,$C$11:$C$41)</f>
        <v>1</v>
      </c>
      <c r="E12" s="47">
        <v>53.8333333</v>
      </c>
      <c r="F12" s="47">
        <v>12.613333300000001</v>
      </c>
      <c r="G12" s="47">
        <v>152</v>
      </c>
      <c r="H12" s="54"/>
      <c r="I12" s="54">
        <v>35.3333333</v>
      </c>
      <c r="J12" s="54"/>
      <c r="K12" s="54"/>
      <c r="L12" s="48"/>
      <c r="M12" s="46"/>
      <c r="N12" s="35"/>
      <c r="O12" s="54">
        <v>90</v>
      </c>
    </row>
    <row r="13" spans="1:15" x14ac:dyDescent="0.25">
      <c r="A13" s="36">
        <v>3</v>
      </c>
      <c r="B13" s="37" t="s">
        <v>11</v>
      </c>
      <c r="C13" s="43">
        <v>147.47950800000001</v>
      </c>
      <c r="D13" s="2">
        <f t="shared" si="0"/>
        <v>19</v>
      </c>
      <c r="E13" s="47">
        <v>55.966666699999998</v>
      </c>
      <c r="F13" s="47">
        <v>13.8033333</v>
      </c>
      <c r="G13" s="47">
        <v>155.33333300000001</v>
      </c>
      <c r="H13" s="54"/>
      <c r="I13" s="54">
        <v>41.3333333</v>
      </c>
      <c r="J13" s="54"/>
      <c r="K13" s="54"/>
      <c r="L13" s="48"/>
      <c r="M13" s="46"/>
      <c r="N13" s="35"/>
      <c r="O13" s="54">
        <v>93.333333300000007</v>
      </c>
    </row>
    <row r="14" spans="1:15" x14ac:dyDescent="0.25">
      <c r="A14" s="36">
        <v>4</v>
      </c>
      <c r="B14" s="39" t="s">
        <v>12</v>
      </c>
      <c r="C14" s="43">
        <v>148.29926599999999</v>
      </c>
      <c r="D14" s="2">
        <f t="shared" si="0"/>
        <v>17</v>
      </c>
      <c r="E14" s="47">
        <v>58.3</v>
      </c>
      <c r="F14" s="47">
        <v>13.63</v>
      </c>
      <c r="G14" s="47">
        <v>154.66666699999999</v>
      </c>
      <c r="H14" s="54"/>
      <c r="I14" s="54">
        <v>35.6666667</v>
      </c>
      <c r="J14" s="54"/>
      <c r="K14" s="54"/>
      <c r="L14" s="54"/>
      <c r="M14" s="54"/>
      <c r="N14" s="38"/>
      <c r="O14" s="54">
        <v>90</v>
      </c>
    </row>
    <row r="15" spans="1:15" x14ac:dyDescent="0.25">
      <c r="A15" s="36">
        <v>5</v>
      </c>
      <c r="B15" s="37" t="s">
        <v>2</v>
      </c>
      <c r="C15" s="43">
        <v>152.743258</v>
      </c>
      <c r="D15" s="2">
        <f t="shared" si="0"/>
        <v>8</v>
      </c>
      <c r="E15" s="47">
        <v>55.8</v>
      </c>
      <c r="F15" s="47">
        <v>13.193333300000001</v>
      </c>
      <c r="G15" s="47">
        <v>152.66666699999999</v>
      </c>
      <c r="H15" s="54"/>
      <c r="I15" s="54">
        <v>38</v>
      </c>
      <c r="J15" s="54"/>
      <c r="K15" s="54"/>
      <c r="L15" s="54"/>
      <c r="M15" s="54"/>
      <c r="N15" s="38"/>
      <c r="O15" s="54">
        <v>91.666666699999993</v>
      </c>
    </row>
    <row r="16" spans="1:15" x14ac:dyDescent="0.25">
      <c r="A16" s="36">
        <v>6</v>
      </c>
      <c r="B16" s="40" t="s">
        <v>4</v>
      </c>
      <c r="C16" s="43">
        <v>135.42478299999999</v>
      </c>
      <c r="D16" s="2">
        <f t="shared" si="0"/>
        <v>29</v>
      </c>
      <c r="E16" s="47">
        <v>56.8</v>
      </c>
      <c r="F16" s="47">
        <v>13.1633333</v>
      </c>
      <c r="G16" s="47">
        <v>150.66666699999999</v>
      </c>
      <c r="H16" s="54"/>
      <c r="I16" s="54">
        <v>37.3333333</v>
      </c>
      <c r="J16" s="54"/>
      <c r="K16" s="54"/>
      <c r="L16" s="54"/>
      <c r="M16" s="54"/>
      <c r="N16" s="38"/>
      <c r="O16" s="54">
        <v>91.666666699999993</v>
      </c>
    </row>
    <row r="17" spans="1:15" x14ac:dyDescent="0.25">
      <c r="A17" s="36">
        <v>7</v>
      </c>
      <c r="B17" s="37" t="s">
        <v>5</v>
      </c>
      <c r="C17" s="43">
        <v>151.027322</v>
      </c>
      <c r="D17" s="2">
        <f t="shared" si="0"/>
        <v>9</v>
      </c>
      <c r="E17" s="47">
        <v>57.066666699999999</v>
      </c>
      <c r="F17" s="47">
        <v>13.19</v>
      </c>
      <c r="G17" s="47">
        <v>152.66666699999999</v>
      </c>
      <c r="H17" s="54"/>
      <c r="I17" s="54">
        <v>38.3333333</v>
      </c>
      <c r="J17" s="54"/>
      <c r="K17" s="54"/>
      <c r="L17" s="54"/>
      <c r="M17" s="54"/>
      <c r="N17" s="38"/>
      <c r="O17" s="54">
        <v>91.666666699999993</v>
      </c>
    </row>
    <row r="18" spans="1:15" x14ac:dyDescent="0.25">
      <c r="A18" s="36">
        <v>8</v>
      </c>
      <c r="B18" s="37" t="s">
        <v>6</v>
      </c>
      <c r="C18" s="43">
        <v>144.06614400000001</v>
      </c>
      <c r="D18" s="2">
        <f t="shared" si="0"/>
        <v>20</v>
      </c>
      <c r="E18" s="47">
        <v>57.063333299999996</v>
      </c>
      <c r="F18" s="47">
        <v>13.85</v>
      </c>
      <c r="G18" s="47">
        <v>152.66666699999999</v>
      </c>
      <c r="H18" s="54"/>
      <c r="I18" s="54">
        <v>38.3333333</v>
      </c>
      <c r="J18" s="54"/>
      <c r="K18" s="54"/>
      <c r="L18" s="54"/>
      <c r="M18" s="54"/>
      <c r="N18" s="38"/>
      <c r="O18" s="54">
        <v>90</v>
      </c>
    </row>
    <row r="19" spans="1:15" x14ac:dyDescent="0.25">
      <c r="A19" s="36">
        <v>9</v>
      </c>
      <c r="B19" s="37" t="s">
        <v>3</v>
      </c>
      <c r="C19" s="43">
        <v>138.72504900000001</v>
      </c>
      <c r="D19" s="2">
        <f t="shared" si="0"/>
        <v>25</v>
      </c>
      <c r="E19" s="47">
        <v>55.933333300000001</v>
      </c>
      <c r="F19" s="47">
        <v>13.576666700000001</v>
      </c>
      <c r="G19" s="47">
        <v>154</v>
      </c>
      <c r="H19" s="54"/>
      <c r="I19" s="54">
        <v>39.3333333</v>
      </c>
      <c r="J19" s="54"/>
      <c r="K19" s="54"/>
      <c r="L19" s="54"/>
      <c r="M19" s="54"/>
      <c r="N19" s="38"/>
      <c r="O19" s="54">
        <v>88.333333300000007</v>
      </c>
    </row>
    <row r="20" spans="1:15" x14ac:dyDescent="0.25">
      <c r="A20" s="36">
        <v>10</v>
      </c>
      <c r="B20" s="37" t="s">
        <v>7</v>
      </c>
      <c r="C20" s="43">
        <v>154.37892600000001</v>
      </c>
      <c r="D20" s="2">
        <f t="shared" si="0"/>
        <v>7</v>
      </c>
      <c r="E20" s="47">
        <v>55.266666700000002</v>
      </c>
      <c r="F20" s="47">
        <v>13.41</v>
      </c>
      <c r="G20" s="47">
        <v>153.66666699999999</v>
      </c>
      <c r="H20" s="54"/>
      <c r="I20" s="54">
        <v>37.6666667</v>
      </c>
      <c r="J20" s="54"/>
      <c r="K20" s="54"/>
      <c r="L20" s="54"/>
      <c r="M20" s="54"/>
      <c r="N20" s="38"/>
      <c r="O20" s="54">
        <v>91.666666699999993</v>
      </c>
    </row>
    <row r="21" spans="1:15" x14ac:dyDescent="0.25">
      <c r="A21" s="36">
        <v>11</v>
      </c>
      <c r="B21" s="37" t="s">
        <v>8</v>
      </c>
      <c r="C21" s="43">
        <v>159.818693</v>
      </c>
      <c r="D21" s="2">
        <f t="shared" si="0"/>
        <v>3</v>
      </c>
      <c r="E21" s="47">
        <v>54.533333300000002</v>
      </c>
      <c r="F21" s="47">
        <v>12.23</v>
      </c>
      <c r="G21" s="47">
        <v>152</v>
      </c>
      <c r="H21" s="54"/>
      <c r="I21" s="54">
        <v>37.3333333</v>
      </c>
      <c r="J21" s="54"/>
      <c r="K21" s="54"/>
      <c r="L21" s="54"/>
      <c r="M21" s="54"/>
      <c r="N21" s="38"/>
      <c r="O21" s="54">
        <v>90</v>
      </c>
    </row>
    <row r="22" spans="1:15" x14ac:dyDescent="0.25">
      <c r="A22" s="36">
        <v>12</v>
      </c>
      <c r="B22" s="37" t="s">
        <v>9</v>
      </c>
      <c r="C22" s="43">
        <v>157.73375799999999</v>
      </c>
      <c r="D22" s="2">
        <f t="shared" si="0"/>
        <v>5</v>
      </c>
      <c r="E22" s="47">
        <v>58.2</v>
      </c>
      <c r="F22" s="47">
        <v>12.4366667</v>
      </c>
      <c r="G22" s="47">
        <v>151.33333300000001</v>
      </c>
      <c r="H22" s="54"/>
      <c r="I22" s="54">
        <v>37.3333333</v>
      </c>
      <c r="J22" s="54"/>
      <c r="K22" s="54"/>
      <c r="L22" s="54"/>
      <c r="M22" s="54"/>
      <c r="N22" s="38"/>
      <c r="O22" s="54">
        <v>91.666666699999993</v>
      </c>
    </row>
    <row r="23" spans="1:15" x14ac:dyDescent="0.25">
      <c r="A23" s="36">
        <v>13</v>
      </c>
      <c r="B23" s="39" t="s">
        <v>13</v>
      </c>
      <c r="C23" s="43">
        <v>149.830973</v>
      </c>
      <c r="D23" s="2">
        <f t="shared" si="0"/>
        <v>13</v>
      </c>
      <c r="E23" s="47">
        <v>57.533333300000002</v>
      </c>
      <c r="F23" s="47">
        <v>13.06</v>
      </c>
      <c r="G23" s="47">
        <v>152.33333300000001</v>
      </c>
      <c r="H23" s="54"/>
      <c r="I23" s="54">
        <v>40.6666667</v>
      </c>
      <c r="J23" s="54"/>
      <c r="K23" s="54"/>
      <c r="L23" s="54"/>
      <c r="M23" s="54"/>
      <c r="N23" s="38"/>
      <c r="O23" s="54">
        <v>91.666666699999993</v>
      </c>
    </row>
    <row r="24" spans="1:15" x14ac:dyDescent="0.25">
      <c r="A24" s="36">
        <v>14</v>
      </c>
      <c r="B24" s="39" t="s">
        <v>14</v>
      </c>
      <c r="C24" s="43">
        <v>157.41842500000001</v>
      </c>
      <c r="D24" s="2">
        <f t="shared" si="0"/>
        <v>6</v>
      </c>
      <c r="E24" s="47">
        <v>57</v>
      </c>
      <c r="F24" s="47">
        <v>12.566666700000001</v>
      </c>
      <c r="G24" s="47">
        <v>152.66666699999999</v>
      </c>
      <c r="H24" s="54"/>
      <c r="I24" s="54">
        <v>41.3333333</v>
      </c>
      <c r="J24" s="54"/>
      <c r="K24" s="54"/>
      <c r="L24" s="54"/>
      <c r="M24" s="54"/>
      <c r="N24" s="38"/>
      <c r="O24" s="54">
        <v>90</v>
      </c>
    </row>
    <row r="25" spans="1:15" x14ac:dyDescent="0.25">
      <c r="A25" s="36">
        <v>15</v>
      </c>
      <c r="B25" s="39" t="s">
        <v>15</v>
      </c>
      <c r="C25" s="43">
        <v>148.36649700000001</v>
      </c>
      <c r="D25" s="2">
        <f t="shared" si="0"/>
        <v>16</v>
      </c>
      <c r="E25" s="47">
        <v>53.966666699999998</v>
      </c>
      <c r="F25" s="47">
        <v>12.56</v>
      </c>
      <c r="G25" s="47">
        <v>152.66666699999999</v>
      </c>
      <c r="H25" s="54"/>
      <c r="I25" s="54">
        <v>35.3333333</v>
      </c>
      <c r="J25" s="54"/>
      <c r="K25" s="54"/>
      <c r="L25" s="54"/>
      <c r="M25" s="54"/>
      <c r="N25" s="38"/>
      <c r="O25" s="54">
        <v>91.666666699999993</v>
      </c>
    </row>
    <row r="26" spans="1:15" x14ac:dyDescent="0.25">
      <c r="A26" s="36">
        <v>16</v>
      </c>
      <c r="B26" s="39" t="s">
        <v>16</v>
      </c>
      <c r="C26" s="43">
        <v>137.682198</v>
      </c>
      <c r="D26" s="2">
        <f t="shared" si="0"/>
        <v>26</v>
      </c>
      <c r="E26" s="47">
        <v>55.9</v>
      </c>
      <c r="F26" s="47">
        <v>13.3133333</v>
      </c>
      <c r="G26" s="47">
        <v>152.33333300000001</v>
      </c>
      <c r="H26" s="54"/>
      <c r="I26" s="54">
        <v>38.3333333</v>
      </c>
      <c r="J26" s="54"/>
      <c r="K26" s="54"/>
      <c r="L26" s="54"/>
      <c r="M26" s="54"/>
      <c r="N26" s="38"/>
      <c r="O26" s="54">
        <v>88.333333300000007</v>
      </c>
    </row>
    <row r="27" spans="1:15" x14ac:dyDescent="0.25">
      <c r="A27" s="36">
        <v>17</v>
      </c>
      <c r="B27" s="37" t="s">
        <v>17</v>
      </c>
      <c r="C27" s="43">
        <v>147.91231199999999</v>
      </c>
      <c r="D27" s="2">
        <f t="shared" si="0"/>
        <v>18</v>
      </c>
      <c r="E27" s="47">
        <v>56.433333300000001</v>
      </c>
      <c r="F27" s="47">
        <v>12.423333299999999</v>
      </c>
      <c r="G27" s="47">
        <v>150</v>
      </c>
      <c r="H27" s="54"/>
      <c r="I27" s="54">
        <v>37.6666667</v>
      </c>
      <c r="J27" s="54"/>
      <c r="K27" s="54"/>
      <c r="L27" s="54"/>
      <c r="M27" s="54"/>
      <c r="N27" s="38"/>
      <c r="O27" s="54">
        <v>90</v>
      </c>
    </row>
    <row r="28" spans="1:15" x14ac:dyDescent="0.25">
      <c r="A28" s="36">
        <v>18</v>
      </c>
      <c r="B28" s="37" t="s">
        <v>18</v>
      </c>
      <c r="C28" s="43">
        <v>158.28112100000001</v>
      </c>
      <c r="D28" s="2">
        <f t="shared" si="0"/>
        <v>4</v>
      </c>
      <c r="E28" s="47">
        <v>58.5</v>
      </c>
      <c r="F28" s="47">
        <v>12.85</v>
      </c>
      <c r="G28" s="47">
        <v>149.33333300000001</v>
      </c>
      <c r="H28" s="54"/>
      <c r="I28" s="54">
        <v>38</v>
      </c>
      <c r="J28" s="54"/>
      <c r="K28" s="54"/>
      <c r="L28" s="54"/>
      <c r="M28" s="54"/>
      <c r="N28" s="38"/>
      <c r="O28" s="54">
        <v>91.666666699999993</v>
      </c>
    </row>
    <row r="29" spans="1:15" x14ac:dyDescent="0.25">
      <c r="A29" s="36">
        <v>19</v>
      </c>
      <c r="B29" s="37" t="s">
        <v>19</v>
      </c>
      <c r="C29" s="43">
        <v>141.41788600000001</v>
      </c>
      <c r="D29" s="2">
        <f t="shared" si="0"/>
        <v>22</v>
      </c>
      <c r="E29" s="47">
        <v>55.366666700000003</v>
      </c>
      <c r="F29" s="47">
        <v>13.92</v>
      </c>
      <c r="G29" s="47">
        <v>154</v>
      </c>
      <c r="H29" s="54"/>
      <c r="I29" s="54">
        <v>38</v>
      </c>
      <c r="J29" s="54"/>
      <c r="K29" s="54"/>
      <c r="L29" s="54"/>
      <c r="M29" s="54"/>
      <c r="N29" s="38"/>
      <c r="O29" s="54">
        <v>88.333333300000007</v>
      </c>
    </row>
    <row r="30" spans="1:15" x14ac:dyDescent="0.25">
      <c r="A30" s="36">
        <v>20</v>
      </c>
      <c r="B30" s="37" t="s">
        <v>20</v>
      </c>
      <c r="C30" s="43">
        <v>150.463964</v>
      </c>
      <c r="D30" s="2">
        <f t="shared" si="0"/>
        <v>10</v>
      </c>
      <c r="E30" s="47">
        <v>57.6666667</v>
      </c>
      <c r="F30" s="47">
        <v>12.9366667</v>
      </c>
      <c r="G30" s="47">
        <v>149</v>
      </c>
      <c r="H30" s="54"/>
      <c r="I30" s="54">
        <v>36</v>
      </c>
      <c r="J30" s="54"/>
      <c r="K30" s="54"/>
      <c r="L30" s="54"/>
      <c r="M30" s="54"/>
      <c r="N30" s="38"/>
      <c r="O30" s="54">
        <v>91.666666699999993</v>
      </c>
    </row>
    <row r="31" spans="1:15" x14ac:dyDescent="0.25">
      <c r="A31" s="36">
        <v>21</v>
      </c>
      <c r="B31" s="37" t="s">
        <v>21</v>
      </c>
      <c r="C31" s="43">
        <v>150.197712</v>
      </c>
      <c r="D31" s="2">
        <f t="shared" si="0"/>
        <v>12</v>
      </c>
      <c r="E31" s="49">
        <v>54.943333299999999</v>
      </c>
      <c r="F31" s="49">
        <v>14.093333299999999</v>
      </c>
      <c r="G31" s="49">
        <v>154</v>
      </c>
      <c r="H31" s="55"/>
      <c r="I31" s="55">
        <v>35.6666667</v>
      </c>
      <c r="J31" s="55"/>
      <c r="K31" s="55"/>
      <c r="L31" s="55"/>
      <c r="M31" s="55"/>
      <c r="N31" s="41"/>
      <c r="O31" s="55">
        <v>90</v>
      </c>
    </row>
    <row r="32" spans="1:15" x14ac:dyDescent="0.25">
      <c r="A32" s="36">
        <v>22</v>
      </c>
      <c r="B32" s="37" t="s">
        <v>22</v>
      </c>
      <c r="C32" s="43">
        <v>140.82160999999999</v>
      </c>
      <c r="D32" s="2">
        <f t="shared" si="0"/>
        <v>23</v>
      </c>
      <c r="E32" s="49">
        <v>57.233333299999998</v>
      </c>
      <c r="F32" s="49">
        <v>13.236666700000001</v>
      </c>
      <c r="G32" s="49">
        <v>150</v>
      </c>
      <c r="H32" s="55"/>
      <c r="I32" s="55">
        <v>36.6666667</v>
      </c>
      <c r="J32" s="55"/>
      <c r="K32" s="55"/>
      <c r="L32" s="55"/>
      <c r="M32" s="55"/>
      <c r="N32" s="41"/>
      <c r="O32" s="55">
        <v>88.333333300000007</v>
      </c>
    </row>
    <row r="33" spans="1:15" x14ac:dyDescent="0.25">
      <c r="A33" s="36">
        <v>23</v>
      </c>
      <c r="B33" s="37" t="s">
        <v>23</v>
      </c>
      <c r="C33" s="43">
        <v>150.365362</v>
      </c>
      <c r="D33" s="2">
        <f t="shared" si="0"/>
        <v>11</v>
      </c>
      <c r="E33" s="49">
        <v>55.133333299999997</v>
      </c>
      <c r="F33" s="49">
        <v>13.443333300000001</v>
      </c>
      <c r="G33" s="49">
        <v>152.66666699999999</v>
      </c>
      <c r="H33" s="55"/>
      <c r="I33" s="55">
        <v>37.3333333</v>
      </c>
      <c r="J33" s="55"/>
      <c r="K33" s="55"/>
      <c r="L33" s="55"/>
      <c r="M33" s="55"/>
      <c r="N33" s="41"/>
      <c r="O33" s="55">
        <v>91.666666699999993</v>
      </c>
    </row>
    <row r="34" spans="1:15" x14ac:dyDescent="0.25">
      <c r="A34" s="36">
        <v>24</v>
      </c>
      <c r="B34" s="37" t="s">
        <v>24</v>
      </c>
      <c r="C34" s="43">
        <v>160.38808700000001</v>
      </c>
      <c r="D34" s="2">
        <f t="shared" si="0"/>
        <v>2</v>
      </c>
      <c r="E34" s="49">
        <v>57</v>
      </c>
      <c r="F34" s="49">
        <v>12.8333333</v>
      </c>
      <c r="G34" s="49">
        <v>153</v>
      </c>
      <c r="H34" s="55"/>
      <c r="I34" s="55">
        <v>41.3333333</v>
      </c>
      <c r="J34" s="55"/>
      <c r="K34" s="55"/>
      <c r="L34" s="55"/>
      <c r="M34" s="55"/>
      <c r="N34" s="41"/>
      <c r="O34" s="55">
        <v>90</v>
      </c>
    </row>
    <row r="35" spans="1:15" x14ac:dyDescent="0.25">
      <c r="A35" s="36">
        <v>25</v>
      </c>
      <c r="B35" s="37" t="s">
        <v>25</v>
      </c>
      <c r="C35" s="43">
        <v>139.792001</v>
      </c>
      <c r="D35" s="2">
        <f t="shared" si="0"/>
        <v>24</v>
      </c>
      <c r="E35" s="49">
        <v>55.133333299999997</v>
      </c>
      <c r="F35" s="49">
        <v>13.2666667</v>
      </c>
      <c r="G35" s="49">
        <v>157.33333300000001</v>
      </c>
      <c r="H35" s="55"/>
      <c r="I35" s="55">
        <v>41.6666667</v>
      </c>
      <c r="J35" s="55"/>
      <c r="K35" s="55"/>
      <c r="L35" s="55"/>
      <c r="M35" s="55"/>
      <c r="N35" s="41"/>
      <c r="O35" s="55">
        <v>90</v>
      </c>
    </row>
    <row r="36" spans="1:15" x14ac:dyDescent="0.25">
      <c r="A36" s="36">
        <v>26</v>
      </c>
      <c r="B36" s="37" t="s">
        <v>26</v>
      </c>
      <c r="C36" s="43">
        <v>136.94492</v>
      </c>
      <c r="D36" s="2">
        <f t="shared" si="0"/>
        <v>28</v>
      </c>
      <c r="E36" s="49">
        <v>55.7</v>
      </c>
      <c r="F36" s="49">
        <v>12.9933333</v>
      </c>
      <c r="G36" s="49">
        <v>155.66666699999999</v>
      </c>
      <c r="H36" s="55"/>
      <c r="I36" s="55">
        <v>44.3333333</v>
      </c>
      <c r="J36" s="55"/>
      <c r="K36" s="55"/>
      <c r="L36" s="55"/>
      <c r="M36" s="55"/>
      <c r="N36" s="41"/>
      <c r="O36" s="55">
        <v>91.666666699999993</v>
      </c>
    </row>
    <row r="37" spans="1:15" x14ac:dyDescent="0.25">
      <c r="A37" s="36">
        <v>27</v>
      </c>
      <c r="B37" s="37" t="s">
        <v>27</v>
      </c>
      <c r="C37" s="43">
        <v>131.215439</v>
      </c>
      <c r="D37" s="2">
        <f t="shared" si="0"/>
        <v>31</v>
      </c>
      <c r="E37" s="49">
        <v>57.966666699999998</v>
      </c>
      <c r="F37" s="49">
        <v>13.05</v>
      </c>
      <c r="G37" s="49">
        <v>153.33333300000001</v>
      </c>
      <c r="H37" s="55"/>
      <c r="I37" s="55">
        <v>43.6666667</v>
      </c>
      <c r="J37" s="55"/>
      <c r="K37" s="55"/>
      <c r="L37" s="55"/>
      <c r="M37" s="55"/>
      <c r="N37" s="41"/>
      <c r="O37" s="55">
        <v>90</v>
      </c>
    </row>
    <row r="38" spans="1:15" x14ac:dyDescent="0.25">
      <c r="A38" s="36">
        <v>28</v>
      </c>
      <c r="B38" s="37" t="s">
        <v>28</v>
      </c>
      <c r="C38" s="43">
        <v>133.257499</v>
      </c>
      <c r="D38" s="2">
        <f t="shared" si="0"/>
        <v>30</v>
      </c>
      <c r="E38" s="49">
        <v>56.9</v>
      </c>
      <c r="F38" s="49">
        <v>13.87</v>
      </c>
      <c r="G38" s="49">
        <v>154</v>
      </c>
      <c r="H38" s="55"/>
      <c r="I38" s="55">
        <v>44.3333333</v>
      </c>
      <c r="J38" s="55"/>
      <c r="K38" s="55"/>
      <c r="L38" s="55"/>
      <c r="M38" s="55"/>
      <c r="N38" s="41"/>
      <c r="O38" s="55">
        <v>90</v>
      </c>
    </row>
    <row r="39" spans="1:15" x14ac:dyDescent="0.25">
      <c r="A39" s="36">
        <v>29</v>
      </c>
      <c r="B39" s="37" t="s">
        <v>29</v>
      </c>
      <c r="C39" s="43">
        <v>148.51764499999999</v>
      </c>
      <c r="D39" s="2">
        <f t="shared" si="0"/>
        <v>14</v>
      </c>
      <c r="E39" s="49">
        <v>56.533333300000002</v>
      </c>
      <c r="F39" s="49">
        <v>13.6166667</v>
      </c>
      <c r="G39" s="49">
        <v>153.66666699999999</v>
      </c>
      <c r="H39" s="55"/>
      <c r="I39" s="55">
        <v>38.6666667</v>
      </c>
      <c r="J39" s="55"/>
      <c r="K39" s="55"/>
      <c r="L39" s="55"/>
      <c r="M39" s="55"/>
      <c r="N39" s="41"/>
      <c r="O39" s="55">
        <v>90</v>
      </c>
    </row>
    <row r="40" spans="1:15" x14ac:dyDescent="0.25">
      <c r="A40" s="36">
        <v>30</v>
      </c>
      <c r="B40" s="37" t="s">
        <v>30</v>
      </c>
      <c r="C40" s="43">
        <v>142.167799</v>
      </c>
      <c r="D40" s="2">
        <f t="shared" si="0"/>
        <v>21</v>
      </c>
      <c r="E40" s="49">
        <v>57.7</v>
      </c>
      <c r="F40" s="49">
        <v>13.3333333</v>
      </c>
      <c r="G40" s="49">
        <v>154.66666699999999</v>
      </c>
      <c r="H40" s="55"/>
      <c r="I40" s="55">
        <v>41</v>
      </c>
      <c r="J40" s="55"/>
      <c r="K40" s="55"/>
      <c r="L40" s="55"/>
      <c r="M40" s="55"/>
      <c r="N40" s="41"/>
      <c r="O40" s="55">
        <v>91.666666699999993</v>
      </c>
    </row>
    <row r="41" spans="1:15" x14ac:dyDescent="0.25">
      <c r="A41" s="36">
        <v>31</v>
      </c>
      <c r="B41" s="37" t="s">
        <v>31</v>
      </c>
      <c r="C41" s="43">
        <v>137.160777</v>
      </c>
      <c r="D41" s="2">
        <f t="shared" si="0"/>
        <v>27</v>
      </c>
      <c r="E41" s="49">
        <v>58.533333300000002</v>
      </c>
      <c r="F41" s="49">
        <v>13.976666700000001</v>
      </c>
      <c r="G41" s="49">
        <v>152.33333300000001</v>
      </c>
      <c r="H41" s="55"/>
      <c r="I41" s="55">
        <v>38.6666667</v>
      </c>
      <c r="J41" s="55"/>
      <c r="K41" s="55"/>
      <c r="L41" s="55"/>
      <c r="M41" s="55"/>
      <c r="N41" s="41"/>
      <c r="O41" s="55">
        <v>90</v>
      </c>
    </row>
    <row r="42" spans="1:15" x14ac:dyDescent="0.25">
      <c r="A42" s="4" t="s">
        <v>86</v>
      </c>
      <c r="B42" s="3"/>
      <c r="C42" s="56">
        <v>131.215439</v>
      </c>
      <c r="D42" s="56"/>
      <c r="E42" s="56">
        <v>53.8333333</v>
      </c>
      <c r="F42" s="56">
        <v>12.23</v>
      </c>
      <c r="G42" s="56">
        <v>149</v>
      </c>
      <c r="H42" s="56"/>
      <c r="I42" s="56">
        <v>35.3333333</v>
      </c>
      <c r="J42" s="56"/>
      <c r="K42" s="56"/>
      <c r="L42" s="56"/>
      <c r="M42" s="56"/>
      <c r="N42" s="57"/>
      <c r="O42" s="56">
        <v>88.333333300000007</v>
      </c>
    </row>
    <row r="43" spans="1:15" x14ac:dyDescent="0.25">
      <c r="A43" s="4" t="s">
        <v>87</v>
      </c>
      <c r="B43" s="3"/>
      <c r="C43" s="56">
        <v>167.519946</v>
      </c>
      <c r="D43" s="56"/>
      <c r="E43" s="56">
        <v>58.533333300000002</v>
      </c>
      <c r="F43" s="56">
        <v>14.093333299999999</v>
      </c>
      <c r="G43" s="56">
        <v>157.33333300000001</v>
      </c>
      <c r="H43" s="56"/>
      <c r="I43" s="56">
        <v>44.3333333</v>
      </c>
      <c r="J43" s="56"/>
      <c r="K43" s="56"/>
      <c r="L43" s="56"/>
      <c r="M43" s="56"/>
      <c r="N43" s="57"/>
      <c r="O43" s="56">
        <v>93.333333300000007</v>
      </c>
    </row>
    <row r="44" spans="1:15" x14ac:dyDescent="0.25">
      <c r="A44" s="4" t="s">
        <v>35</v>
      </c>
      <c r="B44" s="3"/>
      <c r="C44" s="56">
        <v>147.3502</v>
      </c>
      <c r="D44" s="56"/>
      <c r="E44" s="56">
        <v>56.446559999999998</v>
      </c>
      <c r="F44" s="56">
        <v>13.20538</v>
      </c>
      <c r="G44" s="56">
        <v>152.78489999999999</v>
      </c>
      <c r="H44" s="56"/>
      <c r="I44" s="56">
        <v>38.763440000000003</v>
      </c>
      <c r="J44" s="56"/>
      <c r="K44" s="56"/>
      <c r="L44" s="56"/>
      <c r="M44" s="56"/>
      <c r="N44" s="57"/>
      <c r="O44" s="56">
        <v>90.591399999999993</v>
      </c>
    </row>
    <row r="45" spans="1:15" x14ac:dyDescent="0.25">
      <c r="A45" s="4" t="s">
        <v>34</v>
      </c>
      <c r="B45" s="3"/>
      <c r="C45" s="56">
        <v>9.8800749999999997</v>
      </c>
      <c r="D45" s="56"/>
      <c r="E45" s="56">
        <v>1.779121</v>
      </c>
      <c r="F45" s="56">
        <v>5.6378139999999997</v>
      </c>
      <c r="G45" s="56">
        <v>1.201255</v>
      </c>
      <c r="H45" s="56"/>
      <c r="I45" s="56">
        <v>6.0954189999999997</v>
      </c>
      <c r="J45" s="56"/>
      <c r="K45" s="56"/>
      <c r="L45" s="56"/>
      <c r="M45" s="56"/>
      <c r="N45" s="57"/>
      <c r="O45" s="56">
        <v>2.243528</v>
      </c>
    </row>
    <row r="46" spans="1:15" x14ac:dyDescent="0.25">
      <c r="A46" s="4" t="s">
        <v>33</v>
      </c>
      <c r="B46" s="3"/>
      <c r="C46" s="50">
        <v>24.175000000000001</v>
      </c>
      <c r="D46" s="50"/>
      <c r="E46" s="50">
        <v>1.6402000000000001</v>
      </c>
      <c r="F46" s="50">
        <v>1.2159</v>
      </c>
      <c r="G46" s="50">
        <v>2.9975000000000001</v>
      </c>
      <c r="H46" s="50"/>
      <c r="I46" s="50">
        <v>3.859</v>
      </c>
      <c r="J46" s="50"/>
      <c r="K46" s="50"/>
      <c r="L46" s="50"/>
      <c r="M46" s="50"/>
      <c r="N46" s="3"/>
      <c r="O46" s="50">
        <v>3.3195000000000001</v>
      </c>
    </row>
    <row r="47" spans="1:15" x14ac:dyDescent="0.25">
      <c r="A47" s="4" t="s">
        <v>36</v>
      </c>
      <c r="B47" s="3"/>
      <c r="C47" s="51">
        <v>2.0017200000000002</v>
      </c>
      <c r="D47" s="51"/>
      <c r="E47" s="51">
        <v>2.0003000000000002</v>
      </c>
      <c r="F47" s="51">
        <v>2.0003000000000002</v>
      </c>
      <c r="G47" s="51">
        <v>2.0003000000000002</v>
      </c>
      <c r="H47" s="51"/>
      <c r="I47" s="51">
        <v>2.0003000000000002</v>
      </c>
      <c r="J47" s="50"/>
      <c r="K47" s="50"/>
      <c r="L47" s="50"/>
      <c r="M47" s="50"/>
      <c r="N47" s="1"/>
      <c r="O47" s="51">
        <v>2.0003000000000002</v>
      </c>
    </row>
    <row r="48" spans="1: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</row>
    <row r="49" spans="1:15" x14ac:dyDescent="0.25">
      <c r="A49" s="4" t="s">
        <v>88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"/>
      <c r="O49" s="1"/>
    </row>
  </sheetData>
  <mergeCells count="2">
    <mergeCell ref="H3:I3"/>
    <mergeCell ref="K4:O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Form</vt:lpstr>
    </vt:vector>
  </TitlesOfParts>
  <Company>University of Idaho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Leland Sorensen</dc:creator>
  <cp:lastModifiedBy>Justin Wheeler</cp:lastModifiedBy>
  <cp:lastPrinted>2014-10-30T18:06:01Z</cp:lastPrinted>
  <dcterms:created xsi:type="dcterms:W3CDTF">2009-09-17T21:18:30Z</dcterms:created>
  <dcterms:modified xsi:type="dcterms:W3CDTF">2015-12-21T18:35:58Z</dcterms:modified>
</cp:coreProperties>
</file>